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d.docs.live.net/f49b3478fbaa227d/Desktop/Desktop Files/Desktop/VILLAGE HALL/"/>
    </mc:Choice>
  </mc:AlternateContent>
  <xr:revisionPtr revIDLastSave="2" documentId="13_ncr:1_{A4E4F6CA-379F-45F1-857E-F42DF0B1ECC6}" xr6:coauthVersionLast="47" xr6:coauthVersionMax="47" xr10:uidLastSave="{727A439E-D317-4F8E-81BE-468174BD23D4}"/>
  <bookViews>
    <workbookView xWindow="-120" yWindow="-120" windowWidth="24240" windowHeight="13140" xr2:uid="{81644F46-0521-48C7-A969-2403E39ECD02}"/>
  </bookViews>
  <sheets>
    <sheet name="Sheet1" sheetId="1" r:id="rId1"/>
    <sheet name="Sheet2" sheetId="2" r:id="rId2"/>
  </sheets>
  <definedNames>
    <definedName name="_ftn1" localSheetId="0">Sheet1!$J$13</definedName>
    <definedName name="_ftnref1" localSheetId="0">Sheet1!$J$3</definedName>
    <definedName name="_Hlk169204121"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 l="1"/>
  <c r="F51" i="1"/>
  <c r="A20" i="2"/>
</calcChain>
</file>

<file path=xl/sharedStrings.xml><?xml version="1.0" encoding="utf-8"?>
<sst xmlns="http://schemas.openxmlformats.org/spreadsheetml/2006/main" count="146" uniqueCount="132">
  <si>
    <t>Asset Description</t>
  </si>
  <si>
    <t>Estimated Purchase Price</t>
  </si>
  <si>
    <t>Purchase Date</t>
  </si>
  <si>
    <t>Current Value</t>
  </si>
  <si>
    <t>Location</t>
  </si>
  <si>
    <t>Small Children’s Tables</t>
  </si>
  <si>
    <t>Main Hall</t>
  </si>
  <si>
    <t>Small Children’s Chairs</t>
  </si>
  <si>
    <t>Large Tables</t>
  </si>
  <si>
    <t>Chairs</t>
  </si>
  <si>
    <t>Card Tables</t>
  </si>
  <si>
    <t>Condition</t>
  </si>
  <si>
    <t>Wooden Tables (Dining Tables Old)</t>
  </si>
  <si>
    <t>Grey Velvet Chairs</t>
  </si>
  <si>
    <t>Large Plastic Chairs</t>
  </si>
  <si>
    <t>Projector Screens</t>
  </si>
  <si>
    <t>Fluorescent Light Bulbs</t>
  </si>
  <si>
    <t>Highchairs</t>
  </si>
  <si>
    <t>Outdoor Area</t>
  </si>
  <si>
    <t>Bag of Gazebo sides</t>
  </si>
  <si>
    <t>Guillotine</t>
  </si>
  <si>
    <t>Kitchen</t>
  </si>
  <si>
    <t>Air Compressor Pump Electric</t>
  </si>
  <si>
    <t>Storage</t>
  </si>
  <si>
    <t>Air Pump Manual</t>
  </si>
  <si>
    <t>Small Parasols</t>
  </si>
  <si>
    <t>Medium Step Ladder</t>
  </si>
  <si>
    <t>Undercounter Fridge</t>
  </si>
  <si>
    <t>Freestanding Cooker</t>
  </si>
  <si>
    <t>Quantity</t>
  </si>
  <si>
    <t>Village Hall</t>
  </si>
  <si>
    <t>Description</t>
  </si>
  <si>
    <t>This is a community hall used for village events and gatherings. Built in 1931, it holds historical and cultural significance to the community.</t>
  </si>
  <si>
    <t>Notes</t>
  </si>
  <si>
    <t>Microwave</t>
  </si>
  <si>
    <t>Electric Kettles</t>
  </si>
  <si>
    <t>Sets of Racking</t>
  </si>
  <si>
    <t>Freestanding Wooden Storage Units</t>
  </si>
  <si>
    <t>Wooden Curtain Poles</t>
  </si>
  <si>
    <t>Sets of Curtains</t>
  </si>
  <si>
    <t>Wooden Kitchen Blinds</t>
  </si>
  <si>
    <t>Ceiling Heaters</t>
  </si>
  <si>
    <t>External Security Lights</t>
  </si>
  <si>
    <t>Cameras? CCTV System</t>
  </si>
  <si>
    <t>Hoover</t>
  </si>
  <si>
    <t>Brooms</t>
  </si>
  <si>
    <t>Dustpan &amp; Brush sets</t>
  </si>
  <si>
    <t>Mop &amp; Bucket</t>
  </si>
  <si>
    <t>Wall Mounted Electric Heaters</t>
  </si>
  <si>
    <t>Clothes Rack</t>
  </si>
  <si>
    <t>Picnic Benches</t>
  </si>
  <si>
    <t>Fire Extinguisher</t>
  </si>
  <si>
    <t>Cups, Saucers, Plates, Cutlery, Trays</t>
  </si>
  <si>
    <t>Baking Trays, Saucepans</t>
  </si>
  <si>
    <t>Various Children’s “Play &amp; Stay” Toys</t>
  </si>
  <si>
    <t>Various Children’s Arts &amp; Crafts items</t>
  </si>
  <si>
    <t>Cleaning Materials</t>
  </si>
  <si>
    <t>Playground Equipment</t>
  </si>
  <si>
    <t>Christmas Decorations</t>
  </si>
  <si>
    <t>ID</t>
  </si>
  <si>
    <t>Wooden Trestle Table</t>
  </si>
  <si>
    <t xml:space="preserve">Springy Butterfly; Springy Seal; Agility Trail; Spinning Mushroom; One Bay 2 Cradle Seat Swing; One Bay 2 Flat Seat Swing; Seesaw; Climber; Cantilever Swing; Metal Teen Shelter; Embankment Slide; Timber Teen Shelter 
Cableway </t>
  </si>
  <si>
    <t xml:space="preserve">However  the value of the property on the basis of Depreciated Replacement Cost and on this basis after allowance for depreciation and obsolescence, the value to be in the region of £152,000 on the basis of the existing use of the building. The approximate building reinstatement cost for insurance purposes to be in the region of £362,000 </t>
  </si>
  <si>
    <t>Replacement Costs (Like for Like)</t>
  </si>
  <si>
    <r>
      <t xml:space="preserve"> A Market Valuation/Condition Report was undertaken by Watsons in Dec 2020.  It concluded that the property is of older non-traditional construction which would be considered sub-standard relative to current best practice and Building Regulation standards. Elements of the property, whilst consistent with its age and construction, are ageing. Works of repair and maintenance and renewal are required. In addition, the report goes on to highlight that the following areas are dilapidated or poor ie subject to hard long-term wear, having reached, or nearing the end of its useful life and extensive repair and replacement are now required: Main Walls Older timber framed.  Approximately 150mm in thickness.  Externally clad with metal profile sheet and internally clad with plasterboard type dry linings. High ground levels to right hand flank; Floors.  Vinyl type covering on plywood skin set on former floorboards attached to weak solid cinder concrete sub-base.  </t>
    </r>
    <r>
      <rPr>
        <u/>
        <sz val="12"/>
        <color rgb="FF0070C0"/>
        <rFont val="Calibri"/>
        <family val="2"/>
        <scheme val="minor"/>
      </rPr>
      <t>file:///C:/Users/Stephen/Desktop/VILLAGE%20HALL/Report%20-%20Cantley%20Village%20Hall%20NR13%203JG.pdf</t>
    </r>
    <r>
      <rPr>
        <sz val="12"/>
        <color theme="1"/>
        <rFont val="Calibri"/>
        <family val="2"/>
        <scheme val="minor"/>
      </rPr>
      <t xml:space="preserve"> </t>
    </r>
  </si>
  <si>
    <r>
      <t xml:space="preserve">RoSPA Play Safety annual report undertakne in October 2024.  A small number of modifications were identified which were completed in November 24.  </t>
    </r>
    <r>
      <rPr>
        <u/>
        <sz val="12"/>
        <color rgb="FF0070C0"/>
        <rFont val="Calibri"/>
        <family val="2"/>
        <scheme val="minor"/>
      </rPr>
      <t xml:space="preserve">file:///C:/Users/Stephen/Downloads/Cantley_Village_Hall_NR13_3RT%20playground%20report%207-10-24%20(1).pdf </t>
    </r>
  </si>
  <si>
    <t>Numerous</t>
  </si>
  <si>
    <t>what3words - tidal:names:holidays  Manor Road, Cantley</t>
  </si>
  <si>
    <t>what3words - handbag.texts.reminder  Manor Road Cantley</t>
  </si>
  <si>
    <t>Various</t>
  </si>
  <si>
    <t>Purchase price inlcudes installation and ground work etc.</t>
  </si>
  <si>
    <t>Gazebos</t>
  </si>
  <si>
    <t>Annual Depreciation</t>
  </si>
  <si>
    <t>£20,000                                                     Quote provided by Matta Products (UK)  December 2022</t>
  </si>
  <si>
    <t>Outside area</t>
  </si>
  <si>
    <t>All Good or Fair</t>
  </si>
  <si>
    <t xml:space="preserve">2 Drawer Filing Cabinet </t>
  </si>
  <si>
    <t>Assumed Lifespan (Years)</t>
  </si>
  <si>
    <t>Estimated Purchase Year</t>
  </si>
  <si>
    <t>Adjustments</t>
  </si>
  <si>
    <t>Lifespan</t>
  </si>
  <si>
    <t>Purchase Year</t>
  </si>
  <si>
    <t xml:space="preserve"> Remaining Years</t>
  </si>
  <si>
    <t>Full Depreciation Year</t>
  </si>
  <si>
    <t>CVH01</t>
  </si>
  <si>
    <t>CVH02</t>
  </si>
  <si>
    <t>CVH03</t>
  </si>
  <si>
    <t>CVH04</t>
  </si>
  <si>
    <t>CVH05</t>
  </si>
  <si>
    <t>CVH06</t>
  </si>
  <si>
    <t>CVH07</t>
  </si>
  <si>
    <t>CVH08</t>
  </si>
  <si>
    <t>CVH09</t>
  </si>
  <si>
    <t>CVH10</t>
  </si>
  <si>
    <t>CVH11</t>
  </si>
  <si>
    <t>CVH12</t>
  </si>
  <si>
    <t>CVH13</t>
  </si>
  <si>
    <t>CVH14</t>
  </si>
  <si>
    <t>CVH15</t>
  </si>
  <si>
    <t>CVH16</t>
  </si>
  <si>
    <t>CVH17</t>
  </si>
  <si>
    <t>CVH18</t>
  </si>
  <si>
    <t>CVH19</t>
  </si>
  <si>
    <t>CVH20</t>
  </si>
  <si>
    <t>CVH21</t>
  </si>
  <si>
    <t>CVH22</t>
  </si>
  <si>
    <t>CVH23</t>
  </si>
  <si>
    <t>CVH24</t>
  </si>
  <si>
    <t>CVH25</t>
  </si>
  <si>
    <t>CVH26</t>
  </si>
  <si>
    <t>CVH27</t>
  </si>
  <si>
    <t>CVH28</t>
  </si>
  <si>
    <t>CVH29</t>
  </si>
  <si>
    <t>CVH30</t>
  </si>
  <si>
    <t>CVH31</t>
  </si>
  <si>
    <t>CVH32</t>
  </si>
  <si>
    <t>CVH33</t>
  </si>
  <si>
    <t>CVH34</t>
  </si>
  <si>
    <t>CVH35</t>
  </si>
  <si>
    <t>CVH36</t>
  </si>
  <si>
    <t>CVH37</t>
  </si>
  <si>
    <t>CVH38</t>
  </si>
  <si>
    <t>CVH39</t>
  </si>
  <si>
    <t>CVH40</t>
  </si>
  <si>
    <t>CVH41</t>
  </si>
  <si>
    <t>CVH42</t>
  </si>
  <si>
    <t>CVH43</t>
  </si>
  <si>
    <t>CVH44</t>
  </si>
  <si>
    <t>CVH45</t>
  </si>
  <si>
    <t>CVH46</t>
  </si>
  <si>
    <t>CVH47</t>
  </si>
  <si>
    <t>CVH48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</si>
</sst>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8" formatCode="&quot;£&quot;#,##0.00;[Red]\-&quot;£&quot;#,##0.00"/>
    <numFmt numFmtId="164" formatCode="&quot;£&quot;#,##0"/>
  </numFmts>
  <fonts count="6" x14ac:knownFonts="1">
    <font>
      <sz val="11"/>
      <color theme="1"/>
      <name val="Calibri"/>
      <family val="2"/>
      <scheme val="minor"/>
    </font>
    <font>
      <sz val="12"/>
      <color theme="1"/>
      <name val="Calibri"/>
      <family val="2"/>
      <scheme val="minor"/>
    </font>
    <font>
      <sz val="12"/>
      <color theme="1"/>
      <name val="Calibri"/>
      <family val="2"/>
      <scheme val="minor"/>
    </font>
    <font>
      <sz val="12"/>
      <color rgb="FF000000"/>
      <name val="Calibri"/>
      <family val="2"/>
      <scheme val="minor"/>
    </font>
    <font>
      <b/>
      <sz val="14"/>
      <color theme="1"/>
      <name val="Calibri"/>
      <family val="2"/>
      <scheme val="minor"/>
    </font>
    <font>
      <u/>
      <sz val="12"/>
      <color rgb="FF0070C0"/>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0" fillId="0" borderId="1" xfId="0" applyBorder="1"/>
    <xf numFmtId="0" fontId="2" fillId="0" borderId="1" xfId="0" applyFont="1" applyBorder="1" applyAlignment="1">
      <alignment vertical="center" wrapText="1"/>
    </xf>
    <xf numFmtId="0" fontId="4" fillId="0" borderId="1" xfId="0" applyFont="1" applyBorder="1" applyAlignment="1">
      <alignment horizontal="center" vertical="center" wrapText="1"/>
    </xf>
    <xf numFmtId="164" fontId="1" fillId="0" borderId="1" xfId="0" applyNumberFormat="1" applyFont="1" applyBorder="1" applyAlignment="1">
      <alignment horizontal="right" vertical="top" wrapText="1"/>
    </xf>
    <xf numFmtId="164" fontId="2" fillId="0" borderId="1" xfId="0" applyNumberFormat="1" applyFont="1" applyBorder="1" applyAlignment="1">
      <alignment vertical="center" wrapText="1"/>
    </xf>
    <xf numFmtId="0" fontId="1" fillId="0" borderId="1" xfId="0" applyFont="1" applyBorder="1" applyAlignment="1">
      <alignment vertical="center" wrapText="1"/>
    </xf>
    <xf numFmtId="164" fontId="0" fillId="0" borderId="0" xfId="0" applyNumberFormat="1"/>
    <xf numFmtId="164" fontId="1" fillId="0" borderId="1" xfId="0" applyNumberFormat="1" applyFont="1" applyBorder="1" applyAlignment="1">
      <alignment vertical="top" wrapText="1"/>
    </xf>
    <xf numFmtId="164" fontId="0" fillId="0" borderId="1" xfId="0" applyNumberFormat="1" applyBorder="1"/>
    <xf numFmtId="0" fontId="3" fillId="0" borderId="1" xfId="0" applyFont="1" applyBorder="1" applyAlignment="1">
      <alignment vertical="center" wrapText="1"/>
    </xf>
    <xf numFmtId="0" fontId="1" fillId="0" borderId="1" xfId="0" applyFont="1" applyBorder="1"/>
    <xf numFmtId="0" fontId="1"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vertical="center" wrapText="1"/>
    </xf>
    <xf numFmtId="0" fontId="1" fillId="0" borderId="1" xfId="0" applyFont="1" applyBorder="1" applyAlignment="1">
      <alignment horizontal="center"/>
    </xf>
    <xf numFmtId="14" fontId="2" fillId="0" borderId="1" xfId="0" applyNumberFormat="1" applyFont="1" applyBorder="1" applyAlignment="1">
      <alignment horizontal="center" vertical="center" wrapText="1"/>
    </xf>
    <xf numFmtId="0" fontId="0" fillId="0" borderId="1" xfId="0" applyBorder="1" applyAlignment="1">
      <alignment horizontal="center"/>
    </xf>
    <xf numFmtId="0" fontId="1" fillId="0" borderId="1" xfId="0" applyFont="1" applyBorder="1" applyAlignment="1">
      <alignment vertical="top" wrapText="1"/>
    </xf>
    <xf numFmtId="0" fontId="4" fillId="0" borderId="1" xfId="0" applyFont="1" applyBorder="1" applyAlignment="1">
      <alignment horizontal="center" vertical="top"/>
    </xf>
    <xf numFmtId="5" fontId="1" fillId="0" borderId="1" xfId="0" applyNumberFormat="1" applyFont="1" applyBorder="1" applyAlignment="1">
      <alignment horizontal="center" vertical="center"/>
    </xf>
    <xf numFmtId="8" fontId="0" fillId="0" borderId="0" xfId="0" applyNumberFormat="1"/>
    <xf numFmtId="164" fontId="0" fillId="0" borderId="1" xfId="0" applyNumberFormat="1" applyBorder="1" applyAlignment="1">
      <alignment vertical="top"/>
    </xf>
    <xf numFmtId="0" fontId="2" fillId="0" borderId="1" xfId="0" applyFont="1" applyBorder="1" applyAlignment="1">
      <alignment vertical="top" wrapText="1"/>
    </xf>
    <xf numFmtId="0" fontId="0" fillId="0" borderId="1" xfId="0" applyBorder="1" applyAlignment="1">
      <alignment horizontal="center" vertical="center"/>
    </xf>
    <xf numFmtId="0" fontId="4" fillId="0" borderId="1" xfId="0" applyFont="1" applyBorder="1" applyAlignment="1">
      <alignment horizontal="center" vertical="top" wrapText="1"/>
    </xf>
    <xf numFmtId="164" fontId="4" fillId="0" borderId="1" xfId="0" applyNumberFormat="1" applyFont="1" applyBorder="1" applyAlignment="1">
      <alignment horizontal="center" vertical="top" wrapText="1"/>
    </xf>
    <xf numFmtId="0" fontId="4" fillId="0" borderId="0" xfId="0" applyFont="1" applyAlignment="1">
      <alignment vertical="top"/>
    </xf>
    <xf numFmtId="0" fontId="1" fillId="0" borderId="1" xfId="0" applyFont="1" applyBorder="1" applyAlignment="1">
      <alignment horizontal="center" vertical="center"/>
    </xf>
    <xf numFmtId="164" fontId="2" fillId="0" borderId="1" xfId="0" applyNumberFormat="1" applyFont="1" applyBorder="1" applyAlignment="1">
      <alignment horizontal="right" vertical="center" wrapText="1"/>
    </xf>
    <xf numFmtId="164" fontId="0" fillId="0" borderId="1" xfId="0" applyNumberFormat="1" applyBorder="1" applyAlignment="1">
      <alignment horizontal="right"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2"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930E-42C7-43A8-A874-3924EF8022BC}">
  <dimension ref="A1:R51"/>
  <sheetViews>
    <sheetView tabSelected="1" topLeftCell="A44" zoomScale="90" zoomScaleNormal="90" workbookViewId="0">
      <selection activeCell="H54" sqref="H54"/>
    </sheetView>
  </sheetViews>
  <sheetFormatPr defaultRowHeight="15" x14ac:dyDescent="0.25"/>
  <cols>
    <col min="2" max="2" width="15.28515625" customWidth="1"/>
    <col min="3" max="3" width="12.28515625" style="15" customWidth="1"/>
    <col min="4" max="4" width="10.7109375" style="15" customWidth="1"/>
    <col min="5" max="5" width="14.7109375" style="9" customWidth="1"/>
    <col min="6" max="6" width="13" style="9" customWidth="1"/>
    <col min="7" max="7" width="15.7109375" style="9" customWidth="1"/>
    <col min="8" max="8" width="35.5703125" customWidth="1"/>
    <col min="9" max="9" width="38.85546875" customWidth="1"/>
    <col min="10" max="10" width="90" customWidth="1"/>
    <col min="11" max="11" width="45.85546875" customWidth="1"/>
    <col min="12" max="12" width="19.28515625" customWidth="1"/>
    <col min="13" max="13" width="12.42578125" customWidth="1"/>
    <col min="14" max="14" width="11.7109375" customWidth="1"/>
    <col min="15" max="15" width="10.7109375" customWidth="1"/>
    <col min="16" max="16" width="12.140625" customWidth="1"/>
    <col min="17" max="17" width="13.28515625" customWidth="1"/>
    <col min="18" max="18" width="15.85546875" customWidth="1"/>
  </cols>
  <sheetData>
    <row r="1" spans="1:18" ht="18.75" x14ac:dyDescent="0.3">
      <c r="A1" s="3"/>
      <c r="B1" s="3"/>
      <c r="C1" s="19"/>
      <c r="D1" s="19"/>
      <c r="E1" s="11"/>
      <c r="F1" s="11"/>
      <c r="G1" s="11"/>
      <c r="H1" s="3"/>
      <c r="I1" s="3"/>
      <c r="J1" s="3"/>
      <c r="K1" s="3"/>
      <c r="L1" s="3"/>
      <c r="N1" s="19"/>
      <c r="O1" s="33" t="s">
        <v>79</v>
      </c>
      <c r="P1" s="34"/>
      <c r="Q1" s="34"/>
      <c r="R1" s="35"/>
    </row>
    <row r="2" spans="1:18" s="29" customFormat="1" ht="75" x14ac:dyDescent="0.25">
      <c r="A2" s="21" t="s">
        <v>59</v>
      </c>
      <c r="B2" s="27" t="s">
        <v>0</v>
      </c>
      <c r="C2" s="27" t="s">
        <v>29</v>
      </c>
      <c r="D2" s="27" t="s">
        <v>2</v>
      </c>
      <c r="E2" s="28" t="s">
        <v>1</v>
      </c>
      <c r="F2" s="28" t="s">
        <v>3</v>
      </c>
      <c r="G2" s="28" t="s">
        <v>63</v>
      </c>
      <c r="H2" s="27" t="s">
        <v>4</v>
      </c>
      <c r="I2" s="27" t="s">
        <v>31</v>
      </c>
      <c r="J2" s="27" t="s">
        <v>11</v>
      </c>
      <c r="K2" s="27" t="s">
        <v>33</v>
      </c>
      <c r="L2" s="5" t="s">
        <v>72</v>
      </c>
      <c r="M2" s="5" t="s">
        <v>77</v>
      </c>
      <c r="N2" s="5" t="s">
        <v>78</v>
      </c>
      <c r="O2" s="5" t="s">
        <v>80</v>
      </c>
      <c r="P2" s="5" t="s">
        <v>81</v>
      </c>
      <c r="Q2" s="5" t="s">
        <v>82</v>
      </c>
      <c r="R2" s="5" t="s">
        <v>83</v>
      </c>
    </row>
    <row r="3" spans="1:18" ht="198" customHeight="1" x14ac:dyDescent="0.25">
      <c r="A3" s="26" t="s">
        <v>84</v>
      </c>
      <c r="B3" s="2" t="s">
        <v>30</v>
      </c>
      <c r="C3" s="1">
        <v>1</v>
      </c>
      <c r="D3" s="1">
        <v>1931</v>
      </c>
      <c r="E3" s="24">
        <v>18110</v>
      </c>
      <c r="F3" s="10">
        <v>150000</v>
      </c>
      <c r="G3" s="10">
        <v>362200</v>
      </c>
      <c r="H3" s="2" t="s">
        <v>67</v>
      </c>
      <c r="I3" s="2" t="s">
        <v>32</v>
      </c>
      <c r="J3" s="2" t="s">
        <v>64</v>
      </c>
      <c r="K3" s="2" t="s">
        <v>62</v>
      </c>
      <c r="L3" s="22">
        <v>362</v>
      </c>
      <c r="M3" s="26">
        <v>50</v>
      </c>
      <c r="N3" s="26">
        <v>1931</v>
      </c>
      <c r="O3" s="26">
        <v>50</v>
      </c>
      <c r="P3" s="26">
        <v>1931</v>
      </c>
      <c r="Q3" s="26">
        <v>0</v>
      </c>
      <c r="R3" s="26">
        <v>1981</v>
      </c>
    </row>
    <row r="4" spans="1:18" ht="110.25" x14ac:dyDescent="0.25">
      <c r="A4" s="26" t="s">
        <v>85</v>
      </c>
      <c r="B4" s="2" t="s">
        <v>57</v>
      </c>
      <c r="C4" s="1" t="s">
        <v>69</v>
      </c>
      <c r="D4" s="1">
        <v>2005</v>
      </c>
      <c r="E4" s="6">
        <v>25600</v>
      </c>
      <c r="F4" s="24">
        <v>9600</v>
      </c>
      <c r="G4" s="6" t="s">
        <v>73</v>
      </c>
      <c r="H4" s="2" t="s">
        <v>68</v>
      </c>
      <c r="I4" s="2" t="s">
        <v>61</v>
      </c>
      <c r="J4" s="2" t="s">
        <v>65</v>
      </c>
      <c r="K4" s="20" t="s">
        <v>70</v>
      </c>
      <c r="L4" s="22">
        <v>800</v>
      </c>
      <c r="M4" s="26">
        <v>20</v>
      </c>
      <c r="N4" s="26">
        <v>2005</v>
      </c>
      <c r="O4" s="26">
        <v>20</v>
      </c>
      <c r="P4" s="26">
        <v>2005</v>
      </c>
      <c r="Q4" s="26">
        <v>0</v>
      </c>
      <c r="R4" s="26">
        <v>2025</v>
      </c>
    </row>
    <row r="5" spans="1:18" ht="47.25" x14ac:dyDescent="0.25">
      <c r="A5" s="26" t="s">
        <v>86</v>
      </c>
      <c r="B5" s="25" t="s">
        <v>5</v>
      </c>
      <c r="C5" s="16">
        <v>6</v>
      </c>
      <c r="D5" s="18"/>
      <c r="E5" s="31">
        <v>150</v>
      </c>
      <c r="F5" s="7"/>
      <c r="G5" s="7"/>
      <c r="H5" s="36" t="s">
        <v>6</v>
      </c>
      <c r="I5" s="4"/>
      <c r="J5" s="45" t="s">
        <v>75</v>
      </c>
      <c r="K5" s="3"/>
      <c r="L5" s="22">
        <v>2.5</v>
      </c>
      <c r="M5" s="26">
        <v>15</v>
      </c>
      <c r="N5" s="26">
        <v>2010</v>
      </c>
      <c r="O5" s="26">
        <v>20</v>
      </c>
      <c r="P5" s="26">
        <v>2005</v>
      </c>
      <c r="Q5" s="26">
        <v>0</v>
      </c>
      <c r="R5" s="26">
        <v>2025</v>
      </c>
    </row>
    <row r="6" spans="1:18" ht="47.25" x14ac:dyDescent="0.25">
      <c r="A6" s="26" t="s">
        <v>87</v>
      </c>
      <c r="B6" s="25" t="s">
        <v>7</v>
      </c>
      <c r="C6" s="16">
        <v>24</v>
      </c>
      <c r="D6" s="18"/>
      <c r="E6" s="31">
        <v>50</v>
      </c>
      <c r="F6" s="7"/>
      <c r="G6" s="7"/>
      <c r="H6" s="37"/>
      <c r="I6" s="4"/>
      <c r="J6" s="46"/>
      <c r="K6" s="3"/>
      <c r="L6" s="22">
        <v>15</v>
      </c>
      <c r="M6" s="26">
        <v>15</v>
      </c>
      <c r="N6" s="26">
        <v>2010</v>
      </c>
      <c r="O6" s="26">
        <v>20</v>
      </c>
      <c r="P6" s="26">
        <v>2005</v>
      </c>
      <c r="Q6" s="26">
        <v>0</v>
      </c>
      <c r="R6" s="26">
        <v>2025</v>
      </c>
    </row>
    <row r="7" spans="1:18" ht="15.75" x14ac:dyDescent="0.25">
      <c r="A7" s="26" t="s">
        <v>88</v>
      </c>
      <c r="B7" s="4" t="s">
        <v>8</v>
      </c>
      <c r="C7" s="16">
        <v>13</v>
      </c>
      <c r="D7" s="18"/>
      <c r="E7" s="31">
        <v>300</v>
      </c>
      <c r="F7" s="7"/>
      <c r="G7" s="7"/>
      <c r="H7" s="37"/>
      <c r="I7" s="4"/>
      <c r="J7" s="46"/>
      <c r="K7" s="3"/>
      <c r="L7" s="22">
        <v>5</v>
      </c>
      <c r="M7" s="26">
        <v>15</v>
      </c>
      <c r="N7" s="26">
        <v>2010</v>
      </c>
      <c r="O7" s="26">
        <v>20</v>
      </c>
      <c r="P7" s="26">
        <v>2005</v>
      </c>
      <c r="Q7" s="26">
        <v>0</v>
      </c>
      <c r="R7" s="26">
        <v>2025</v>
      </c>
    </row>
    <row r="8" spans="1:18" ht="15.75" x14ac:dyDescent="0.25">
      <c r="A8" s="26" t="s">
        <v>89</v>
      </c>
      <c r="B8" s="4" t="s">
        <v>9</v>
      </c>
      <c r="C8" s="16">
        <v>55</v>
      </c>
      <c r="D8" s="18"/>
      <c r="E8" s="31">
        <v>100</v>
      </c>
      <c r="F8" s="7"/>
      <c r="G8" s="7"/>
      <c r="H8" s="37"/>
      <c r="I8" s="4"/>
      <c r="J8" s="46"/>
      <c r="K8" s="3"/>
      <c r="L8" s="22">
        <v>3.75</v>
      </c>
      <c r="M8" s="26">
        <v>15</v>
      </c>
      <c r="N8" s="26">
        <v>2010</v>
      </c>
      <c r="O8" s="26">
        <v>20</v>
      </c>
      <c r="P8" s="26">
        <v>2005</v>
      </c>
      <c r="Q8" s="26">
        <v>0</v>
      </c>
      <c r="R8" s="26">
        <v>2025</v>
      </c>
    </row>
    <row r="9" spans="1:18" ht="15.75" x14ac:dyDescent="0.25">
      <c r="A9" s="26" t="s">
        <v>90</v>
      </c>
      <c r="B9" s="4" t="s">
        <v>10</v>
      </c>
      <c r="C9" s="16">
        <v>8</v>
      </c>
      <c r="D9" s="18"/>
      <c r="E9" s="31">
        <v>75</v>
      </c>
      <c r="F9" s="7"/>
      <c r="G9" s="7"/>
      <c r="H9" s="37"/>
      <c r="I9" s="4"/>
      <c r="J9" s="46"/>
      <c r="K9" s="3"/>
      <c r="L9" s="22">
        <v>10</v>
      </c>
      <c r="M9" s="26">
        <v>15</v>
      </c>
      <c r="N9" s="26">
        <v>2010</v>
      </c>
      <c r="O9" s="26">
        <v>20</v>
      </c>
      <c r="P9" s="26">
        <v>2005</v>
      </c>
      <c r="Q9" s="26">
        <v>0</v>
      </c>
      <c r="R9" s="26">
        <v>2025</v>
      </c>
    </row>
    <row r="10" spans="1:18" ht="31.5" x14ac:dyDescent="0.25">
      <c r="A10" s="26" t="s">
        <v>91</v>
      </c>
      <c r="B10" s="8" t="s">
        <v>60</v>
      </c>
      <c r="C10" s="16">
        <v>1</v>
      </c>
      <c r="D10" s="18"/>
      <c r="E10" s="31">
        <v>200</v>
      </c>
      <c r="F10" s="7"/>
      <c r="G10" s="7"/>
      <c r="H10" s="37"/>
      <c r="I10" s="4"/>
      <c r="J10" s="46"/>
      <c r="K10" s="3"/>
      <c r="L10" s="22">
        <v>12.5</v>
      </c>
      <c r="M10" s="26">
        <v>15</v>
      </c>
      <c r="N10" s="26">
        <v>2010</v>
      </c>
      <c r="O10" s="26">
        <v>20</v>
      </c>
      <c r="P10" s="26">
        <v>2005</v>
      </c>
      <c r="Q10" s="26">
        <v>0</v>
      </c>
      <c r="R10" s="26">
        <v>2025</v>
      </c>
    </row>
    <row r="11" spans="1:18" ht="47.25" x14ac:dyDescent="0.25">
      <c r="A11" s="26" t="s">
        <v>92</v>
      </c>
      <c r="B11" s="4" t="s">
        <v>12</v>
      </c>
      <c r="C11" s="16">
        <v>4</v>
      </c>
      <c r="D11" s="18"/>
      <c r="E11" s="31">
        <v>250</v>
      </c>
      <c r="F11" s="7"/>
      <c r="G11" s="7"/>
      <c r="H11" s="37"/>
      <c r="I11" s="4"/>
      <c r="J11" s="46"/>
      <c r="K11" s="3"/>
      <c r="L11" s="22">
        <v>4</v>
      </c>
      <c r="M11" s="26">
        <v>15</v>
      </c>
      <c r="N11" s="26">
        <v>2010</v>
      </c>
      <c r="O11" s="26">
        <v>20</v>
      </c>
      <c r="P11" s="26">
        <v>2005</v>
      </c>
      <c r="Q11" s="26">
        <v>0</v>
      </c>
      <c r="R11" s="26">
        <v>2025</v>
      </c>
    </row>
    <row r="12" spans="1:18" ht="31.5" x14ac:dyDescent="0.25">
      <c r="A12" s="26" t="s">
        <v>93</v>
      </c>
      <c r="B12" s="4" t="s">
        <v>13</v>
      </c>
      <c r="C12" s="16">
        <v>2</v>
      </c>
      <c r="D12" s="18"/>
      <c r="E12" s="31">
        <v>0</v>
      </c>
      <c r="F12" s="7"/>
      <c r="G12" s="7"/>
      <c r="H12" s="37"/>
      <c r="I12" s="4"/>
      <c r="J12" s="46"/>
      <c r="K12" s="3"/>
      <c r="L12" s="22">
        <v>4.5</v>
      </c>
      <c r="M12" s="26">
        <v>15</v>
      </c>
      <c r="N12" s="26">
        <v>2010</v>
      </c>
      <c r="O12" s="26">
        <v>20</v>
      </c>
      <c r="P12" s="26">
        <v>2005</v>
      </c>
      <c r="Q12" s="26">
        <v>0</v>
      </c>
      <c r="R12" s="26">
        <v>2025</v>
      </c>
    </row>
    <row r="13" spans="1:18" ht="31.5" x14ac:dyDescent="0.25">
      <c r="A13" s="26" t="s">
        <v>94</v>
      </c>
      <c r="B13" s="4" t="s">
        <v>14</v>
      </c>
      <c r="C13" s="16">
        <v>10</v>
      </c>
      <c r="D13" s="18"/>
      <c r="E13" s="31">
        <v>90</v>
      </c>
      <c r="F13" s="7"/>
      <c r="G13" s="7"/>
      <c r="H13" s="37"/>
      <c r="I13" s="4"/>
      <c r="J13" s="46"/>
      <c r="K13" s="3"/>
      <c r="L13" s="22">
        <v>20</v>
      </c>
      <c r="M13" s="26">
        <v>15</v>
      </c>
      <c r="N13" s="26">
        <v>2010</v>
      </c>
      <c r="O13" s="26">
        <v>20</v>
      </c>
      <c r="P13" s="26">
        <v>2005</v>
      </c>
      <c r="Q13" s="26">
        <v>0</v>
      </c>
      <c r="R13" s="26">
        <v>2025</v>
      </c>
    </row>
    <row r="14" spans="1:18" ht="31.5" x14ac:dyDescent="0.25">
      <c r="A14" s="26" t="s">
        <v>95</v>
      </c>
      <c r="B14" s="4" t="s">
        <v>15</v>
      </c>
      <c r="C14" s="16">
        <v>2</v>
      </c>
      <c r="D14" s="18"/>
      <c r="E14" s="31">
        <v>400</v>
      </c>
      <c r="F14" s="7"/>
      <c r="G14" s="7"/>
      <c r="H14" s="37"/>
      <c r="I14" s="4"/>
      <c r="J14" s="46"/>
      <c r="K14" s="3"/>
      <c r="L14" s="22">
        <v>1</v>
      </c>
      <c r="M14" s="26">
        <v>10</v>
      </c>
      <c r="N14" s="26">
        <v>2015</v>
      </c>
      <c r="O14" s="26">
        <v>10</v>
      </c>
      <c r="P14" s="26">
        <v>2015</v>
      </c>
      <c r="Q14" s="26">
        <v>0</v>
      </c>
      <c r="R14" s="26">
        <v>2025</v>
      </c>
    </row>
    <row r="15" spans="1:18" ht="31.5" x14ac:dyDescent="0.25">
      <c r="A15" s="26" t="s">
        <v>96</v>
      </c>
      <c r="B15" s="4" t="s">
        <v>16</v>
      </c>
      <c r="C15" s="16">
        <v>2</v>
      </c>
      <c r="D15" s="18"/>
      <c r="E15" s="31">
        <v>20</v>
      </c>
      <c r="F15" s="7"/>
      <c r="G15" s="7"/>
      <c r="H15" s="37"/>
      <c r="I15" s="4"/>
      <c r="J15" s="46"/>
      <c r="K15" s="3"/>
      <c r="L15" s="22">
        <v>6</v>
      </c>
      <c r="M15" s="26">
        <v>10</v>
      </c>
      <c r="N15" s="26">
        <v>2015</v>
      </c>
      <c r="O15" s="26">
        <v>10</v>
      </c>
      <c r="P15" s="26">
        <v>2015</v>
      </c>
      <c r="Q15" s="26">
        <v>0</v>
      </c>
      <c r="R15" s="26">
        <v>2025</v>
      </c>
    </row>
    <row r="16" spans="1:18" ht="15.75" x14ac:dyDescent="0.25">
      <c r="A16" s="26" t="s">
        <v>97</v>
      </c>
      <c r="B16" s="4" t="s">
        <v>17</v>
      </c>
      <c r="C16" s="16">
        <v>2</v>
      </c>
      <c r="D16" s="18"/>
      <c r="E16" s="31">
        <v>120</v>
      </c>
      <c r="F16" s="7"/>
      <c r="G16" s="7"/>
      <c r="H16" s="38"/>
      <c r="I16" s="4"/>
      <c r="J16" s="46"/>
      <c r="K16" s="3"/>
      <c r="L16" s="22">
        <v>7.5</v>
      </c>
      <c r="M16" s="26">
        <v>15</v>
      </c>
      <c r="N16" s="26">
        <v>2010</v>
      </c>
      <c r="O16" s="26">
        <v>20</v>
      </c>
      <c r="P16" s="26">
        <v>2005</v>
      </c>
      <c r="Q16" s="26">
        <v>0</v>
      </c>
      <c r="R16" s="26">
        <v>2025</v>
      </c>
    </row>
    <row r="17" spans="1:18" ht="15.75" x14ac:dyDescent="0.25">
      <c r="A17" s="26" t="s">
        <v>98</v>
      </c>
      <c r="B17" s="8" t="s">
        <v>71</v>
      </c>
      <c r="C17" s="16">
        <v>3</v>
      </c>
      <c r="D17" s="18"/>
      <c r="E17" s="31">
        <v>150</v>
      </c>
      <c r="F17" s="7"/>
      <c r="G17" s="7"/>
      <c r="H17" s="36" t="s">
        <v>18</v>
      </c>
      <c r="I17" s="4"/>
      <c r="J17" s="46"/>
      <c r="K17" s="3"/>
      <c r="L17" s="22">
        <v>2.5</v>
      </c>
      <c r="M17" s="26">
        <v>10</v>
      </c>
      <c r="N17" s="26">
        <v>2015</v>
      </c>
      <c r="O17" s="26">
        <v>10</v>
      </c>
      <c r="P17" s="26">
        <v>2015</v>
      </c>
      <c r="Q17" s="26">
        <v>0</v>
      </c>
      <c r="R17" s="26">
        <v>2025</v>
      </c>
    </row>
    <row r="18" spans="1:18" ht="31.5" x14ac:dyDescent="0.25">
      <c r="A18" s="26" t="s">
        <v>99</v>
      </c>
      <c r="B18" s="4" t="s">
        <v>19</v>
      </c>
      <c r="C18" s="16">
        <v>1</v>
      </c>
      <c r="D18" s="18"/>
      <c r="E18" s="31">
        <v>50</v>
      </c>
      <c r="F18" s="7"/>
      <c r="G18" s="7"/>
      <c r="H18" s="38"/>
      <c r="I18" s="4"/>
      <c r="J18" s="46"/>
      <c r="K18" s="3"/>
      <c r="L18" s="22">
        <v>5</v>
      </c>
      <c r="M18" s="26">
        <v>10</v>
      </c>
      <c r="N18" s="26">
        <v>2015</v>
      </c>
      <c r="O18" s="26">
        <v>10</v>
      </c>
      <c r="P18" s="26">
        <v>2015</v>
      </c>
      <c r="Q18" s="26">
        <v>0</v>
      </c>
      <c r="R18" s="26">
        <v>2025</v>
      </c>
    </row>
    <row r="19" spans="1:18" ht="15.75" x14ac:dyDescent="0.25">
      <c r="A19" s="26" t="s">
        <v>100</v>
      </c>
      <c r="B19" s="4" t="s">
        <v>20</v>
      </c>
      <c r="C19" s="16">
        <v>1</v>
      </c>
      <c r="D19" s="18"/>
      <c r="E19" s="31">
        <v>100</v>
      </c>
      <c r="F19" s="7"/>
      <c r="G19" s="7"/>
      <c r="H19" s="4" t="s">
        <v>21</v>
      </c>
      <c r="I19" s="4"/>
      <c r="J19" s="46"/>
      <c r="K19" s="3"/>
      <c r="L19" s="22">
        <v>25</v>
      </c>
      <c r="M19" s="26">
        <v>10</v>
      </c>
      <c r="N19" s="26">
        <v>2015</v>
      </c>
      <c r="O19" s="26">
        <v>10</v>
      </c>
      <c r="P19" s="26">
        <v>2015</v>
      </c>
      <c r="Q19" s="26">
        <v>0</v>
      </c>
      <c r="R19" s="26">
        <v>2025</v>
      </c>
    </row>
    <row r="20" spans="1:18" ht="34.15" customHeight="1" x14ac:dyDescent="0.25">
      <c r="A20" s="26" t="s">
        <v>101</v>
      </c>
      <c r="B20" s="25" t="s">
        <v>22</v>
      </c>
      <c r="C20" s="16">
        <v>1</v>
      </c>
      <c r="D20" s="18"/>
      <c r="E20" s="31">
        <v>500</v>
      </c>
      <c r="F20" s="7"/>
      <c r="G20" s="7"/>
      <c r="H20" s="36" t="s">
        <v>23</v>
      </c>
      <c r="I20" s="4"/>
      <c r="J20" s="46"/>
      <c r="K20" s="3"/>
      <c r="L20" s="22">
        <v>2.5</v>
      </c>
      <c r="M20" s="26">
        <v>10</v>
      </c>
      <c r="N20" s="26">
        <v>2015</v>
      </c>
      <c r="O20" s="26">
        <v>10</v>
      </c>
      <c r="P20" s="26">
        <v>2015</v>
      </c>
      <c r="Q20" s="26">
        <v>0</v>
      </c>
      <c r="R20" s="26">
        <v>2025</v>
      </c>
    </row>
    <row r="21" spans="1:18" ht="31.5" x14ac:dyDescent="0.25">
      <c r="A21" s="26" t="s">
        <v>102</v>
      </c>
      <c r="B21" s="4" t="s">
        <v>24</v>
      </c>
      <c r="C21" s="16">
        <v>1</v>
      </c>
      <c r="D21" s="18"/>
      <c r="E21" s="31">
        <v>50</v>
      </c>
      <c r="F21" s="7"/>
      <c r="G21" s="7"/>
      <c r="H21" s="37"/>
      <c r="I21" s="4"/>
      <c r="J21" s="46"/>
      <c r="K21" s="3"/>
      <c r="L21" s="22">
        <v>4</v>
      </c>
      <c r="M21" s="26">
        <v>10</v>
      </c>
      <c r="N21" s="26">
        <v>2015</v>
      </c>
      <c r="O21" s="26">
        <v>10</v>
      </c>
      <c r="P21" s="26">
        <v>2015</v>
      </c>
      <c r="Q21" s="26">
        <v>0</v>
      </c>
      <c r="R21" s="26">
        <v>2025</v>
      </c>
    </row>
    <row r="22" spans="1:18" ht="15.75" x14ac:dyDescent="0.25">
      <c r="A22" s="26" t="s">
        <v>103</v>
      </c>
      <c r="B22" s="4" t="s">
        <v>25</v>
      </c>
      <c r="C22" s="16">
        <v>2</v>
      </c>
      <c r="D22" s="18"/>
      <c r="E22" s="31">
        <v>80</v>
      </c>
      <c r="F22" s="7"/>
      <c r="G22" s="7"/>
      <c r="H22" s="37"/>
      <c r="I22" s="4"/>
      <c r="J22" s="46"/>
      <c r="K22" s="3"/>
      <c r="L22" s="22">
        <v>10</v>
      </c>
      <c r="M22" s="26">
        <v>10</v>
      </c>
      <c r="N22" s="26">
        <v>2015</v>
      </c>
      <c r="O22" s="26">
        <v>10</v>
      </c>
      <c r="P22" s="26">
        <v>2015</v>
      </c>
      <c r="Q22" s="26">
        <v>0</v>
      </c>
      <c r="R22" s="26">
        <v>2025</v>
      </c>
    </row>
    <row r="23" spans="1:18" ht="31.5" x14ac:dyDescent="0.25">
      <c r="A23" s="26" t="s">
        <v>104</v>
      </c>
      <c r="B23" s="4" t="s">
        <v>26</v>
      </c>
      <c r="C23" s="16">
        <v>1</v>
      </c>
      <c r="D23" s="18"/>
      <c r="E23" s="31">
        <v>200</v>
      </c>
      <c r="F23" s="7"/>
      <c r="G23" s="7"/>
      <c r="H23" s="38"/>
      <c r="I23" s="4"/>
      <c r="J23" s="46"/>
      <c r="K23" s="3"/>
      <c r="L23" s="22">
        <v>15</v>
      </c>
      <c r="M23" s="26">
        <v>10</v>
      </c>
      <c r="N23" s="26">
        <v>2015</v>
      </c>
      <c r="O23" s="26">
        <v>10</v>
      </c>
      <c r="P23" s="26">
        <v>2015</v>
      </c>
      <c r="Q23" s="26">
        <v>0</v>
      </c>
      <c r="R23" s="26">
        <v>2025</v>
      </c>
    </row>
    <row r="24" spans="1:18" ht="31.5" x14ac:dyDescent="0.25">
      <c r="A24" s="26" t="s">
        <v>105</v>
      </c>
      <c r="B24" s="4" t="s">
        <v>27</v>
      </c>
      <c r="C24" s="16">
        <v>1</v>
      </c>
      <c r="D24" s="18"/>
      <c r="E24" s="31">
        <v>300</v>
      </c>
      <c r="F24" s="7"/>
      <c r="G24" s="7"/>
      <c r="H24" s="36" t="s">
        <v>21</v>
      </c>
      <c r="I24" s="4"/>
      <c r="J24" s="46"/>
      <c r="K24" s="3"/>
      <c r="L24" s="22">
        <v>25</v>
      </c>
      <c r="M24" s="26">
        <v>10</v>
      </c>
      <c r="N24" s="26">
        <v>2015</v>
      </c>
      <c r="O24" s="26">
        <v>10</v>
      </c>
      <c r="P24" s="26">
        <v>2015</v>
      </c>
      <c r="Q24" s="26">
        <v>0</v>
      </c>
      <c r="R24" s="26">
        <v>2025</v>
      </c>
    </row>
    <row r="25" spans="1:18" ht="31.5" x14ac:dyDescent="0.25">
      <c r="A25" s="26" t="s">
        <v>106</v>
      </c>
      <c r="B25" s="4" t="s">
        <v>28</v>
      </c>
      <c r="C25" s="16">
        <v>1</v>
      </c>
      <c r="D25" s="18"/>
      <c r="E25" s="31">
        <v>500</v>
      </c>
      <c r="F25" s="7"/>
      <c r="G25" s="7"/>
      <c r="H25" s="37"/>
      <c r="I25" s="4"/>
      <c r="J25" s="46"/>
      <c r="K25" s="3"/>
      <c r="L25" s="22">
        <v>5</v>
      </c>
      <c r="M25" s="26">
        <v>10</v>
      </c>
      <c r="N25" s="26">
        <v>2015</v>
      </c>
      <c r="O25" s="26">
        <v>10</v>
      </c>
      <c r="P25" s="26">
        <v>2015</v>
      </c>
      <c r="Q25" s="26">
        <v>0</v>
      </c>
      <c r="R25" s="26">
        <v>2025</v>
      </c>
    </row>
    <row r="26" spans="1:18" ht="15.75" x14ac:dyDescent="0.25">
      <c r="A26" s="26" t="s">
        <v>107</v>
      </c>
      <c r="B26" s="12" t="s">
        <v>34</v>
      </c>
      <c r="C26" s="17">
        <v>1</v>
      </c>
      <c r="D26" s="19"/>
      <c r="E26" s="32">
        <v>100</v>
      </c>
      <c r="F26" s="11"/>
      <c r="G26" s="11"/>
      <c r="H26" s="37"/>
      <c r="I26" s="3"/>
      <c r="J26" s="46"/>
      <c r="K26" s="3"/>
      <c r="L26" s="22">
        <v>2.5</v>
      </c>
      <c r="M26" s="26">
        <v>10</v>
      </c>
      <c r="N26" s="26">
        <v>2015</v>
      </c>
      <c r="O26" s="26">
        <v>10</v>
      </c>
      <c r="P26" s="26">
        <v>2015</v>
      </c>
      <c r="Q26" s="26">
        <v>0</v>
      </c>
      <c r="R26" s="26">
        <v>2025</v>
      </c>
    </row>
    <row r="27" spans="1:18" ht="15.75" x14ac:dyDescent="0.25">
      <c r="A27" s="26" t="s">
        <v>108</v>
      </c>
      <c r="B27" s="14" t="s">
        <v>35</v>
      </c>
      <c r="C27" s="17">
        <v>2</v>
      </c>
      <c r="D27" s="19"/>
      <c r="E27" s="32">
        <v>50</v>
      </c>
      <c r="F27" s="11"/>
      <c r="G27" s="11"/>
      <c r="H27" s="38"/>
      <c r="I27" s="3"/>
      <c r="J27" s="46"/>
      <c r="K27" s="3"/>
      <c r="L27" s="22">
        <v>20</v>
      </c>
      <c r="M27" s="26">
        <v>10</v>
      </c>
      <c r="N27" s="26">
        <v>2015</v>
      </c>
      <c r="O27" s="26">
        <v>10</v>
      </c>
      <c r="P27" s="26">
        <v>2015</v>
      </c>
      <c r="Q27" s="26">
        <v>0</v>
      </c>
      <c r="R27" s="26">
        <v>2025</v>
      </c>
    </row>
    <row r="28" spans="1:18" ht="15.75" x14ac:dyDescent="0.25">
      <c r="A28" s="26" t="s">
        <v>109</v>
      </c>
      <c r="B28" s="14" t="s">
        <v>36</v>
      </c>
      <c r="C28" s="17">
        <v>2</v>
      </c>
      <c r="D28" s="19"/>
      <c r="E28" s="32">
        <v>400</v>
      </c>
      <c r="F28" s="11"/>
      <c r="G28" s="11"/>
      <c r="H28" s="39" t="s">
        <v>23</v>
      </c>
      <c r="I28" s="3"/>
      <c r="J28" s="46"/>
      <c r="K28" s="3"/>
      <c r="L28" s="22">
        <v>22.5</v>
      </c>
      <c r="M28" s="26">
        <v>10</v>
      </c>
      <c r="N28" s="26">
        <v>2015</v>
      </c>
      <c r="O28" s="26">
        <v>10</v>
      </c>
      <c r="P28" s="26">
        <v>2015</v>
      </c>
      <c r="Q28" s="26">
        <v>0</v>
      </c>
      <c r="R28" s="26">
        <v>2025</v>
      </c>
    </row>
    <row r="29" spans="1:18" ht="47.25" x14ac:dyDescent="0.25">
      <c r="A29" s="26" t="s">
        <v>110</v>
      </c>
      <c r="B29" s="14" t="s">
        <v>37</v>
      </c>
      <c r="C29" s="30">
        <v>2</v>
      </c>
      <c r="D29" s="19"/>
      <c r="E29" s="32">
        <v>450</v>
      </c>
      <c r="F29" s="11"/>
      <c r="G29" s="11"/>
      <c r="H29" s="40"/>
      <c r="I29" s="3"/>
      <c r="J29" s="46"/>
      <c r="K29" s="3"/>
      <c r="L29" s="22">
        <v>12.5</v>
      </c>
      <c r="M29" s="26">
        <v>10</v>
      </c>
      <c r="N29" s="26">
        <v>2015</v>
      </c>
      <c r="O29" s="26">
        <v>10</v>
      </c>
      <c r="P29" s="26">
        <v>2015</v>
      </c>
      <c r="Q29" s="26">
        <v>0</v>
      </c>
      <c r="R29" s="26">
        <v>2025</v>
      </c>
    </row>
    <row r="30" spans="1:18" ht="31.5" x14ac:dyDescent="0.25">
      <c r="A30" s="26" t="s">
        <v>111</v>
      </c>
      <c r="B30" s="14" t="s">
        <v>76</v>
      </c>
      <c r="C30" s="30">
        <v>1</v>
      </c>
      <c r="D30" s="19"/>
      <c r="E30" s="32">
        <v>250</v>
      </c>
      <c r="F30" s="11"/>
      <c r="G30" s="11"/>
      <c r="H30" s="41"/>
      <c r="I30" s="3"/>
      <c r="J30" s="46"/>
      <c r="K30" s="3"/>
      <c r="L30" s="22">
        <v>5</v>
      </c>
      <c r="M30" s="26">
        <v>10</v>
      </c>
      <c r="N30" s="26">
        <v>2015</v>
      </c>
      <c r="O30" s="26">
        <v>10</v>
      </c>
      <c r="P30" s="26">
        <v>2015</v>
      </c>
      <c r="Q30" s="26">
        <v>0</v>
      </c>
      <c r="R30" s="26">
        <v>2025</v>
      </c>
    </row>
    <row r="31" spans="1:18" ht="31.5" x14ac:dyDescent="0.25">
      <c r="A31" s="26" t="s">
        <v>112</v>
      </c>
      <c r="B31" s="14" t="s">
        <v>38</v>
      </c>
      <c r="C31" s="30">
        <v>8</v>
      </c>
      <c r="D31" s="19"/>
      <c r="E31" s="32">
        <v>100</v>
      </c>
      <c r="F31" s="11"/>
      <c r="G31" s="11"/>
      <c r="H31" s="13"/>
      <c r="I31" s="3"/>
      <c r="J31" s="46"/>
      <c r="K31" s="3"/>
      <c r="L31" s="22">
        <v>10</v>
      </c>
      <c r="M31" s="26">
        <v>10</v>
      </c>
      <c r="N31" s="26">
        <v>2015</v>
      </c>
      <c r="O31" s="26">
        <v>10</v>
      </c>
      <c r="P31" s="26">
        <v>2015</v>
      </c>
      <c r="Q31" s="26">
        <v>0</v>
      </c>
      <c r="R31" s="26">
        <v>2025</v>
      </c>
    </row>
    <row r="32" spans="1:18" ht="19.149999999999999" customHeight="1" x14ac:dyDescent="0.25">
      <c r="A32" s="26" t="s">
        <v>113</v>
      </c>
      <c r="B32" s="20" t="s">
        <v>39</v>
      </c>
      <c r="C32" s="30">
        <v>8</v>
      </c>
      <c r="D32" s="19"/>
      <c r="E32" s="32">
        <v>200</v>
      </c>
      <c r="F32" s="11"/>
      <c r="G32" s="11"/>
      <c r="H32" s="13"/>
      <c r="I32" s="3"/>
      <c r="J32" s="46"/>
      <c r="K32" s="3"/>
      <c r="L32" s="22">
        <v>7.5</v>
      </c>
      <c r="M32" s="26">
        <v>10</v>
      </c>
      <c r="N32" s="26">
        <v>2015</v>
      </c>
      <c r="O32" s="26">
        <v>10</v>
      </c>
      <c r="P32" s="26">
        <v>2015</v>
      </c>
      <c r="Q32" s="26">
        <v>0</v>
      </c>
      <c r="R32" s="26">
        <v>2025</v>
      </c>
    </row>
    <row r="33" spans="1:18" ht="31.5" x14ac:dyDescent="0.25">
      <c r="A33" s="26" t="s">
        <v>114</v>
      </c>
      <c r="B33" s="14" t="s">
        <v>40</v>
      </c>
      <c r="C33" s="30">
        <v>2</v>
      </c>
      <c r="D33" s="19"/>
      <c r="E33" s="32">
        <v>150</v>
      </c>
      <c r="F33" s="11"/>
      <c r="G33" s="11"/>
      <c r="H33" s="13"/>
      <c r="I33" s="3"/>
      <c r="J33" s="46"/>
      <c r="K33" s="3"/>
      <c r="L33" s="22">
        <v>15</v>
      </c>
      <c r="M33" s="26">
        <v>25</v>
      </c>
      <c r="N33" s="26">
        <v>2000</v>
      </c>
      <c r="O33" s="26">
        <v>25</v>
      </c>
      <c r="P33" s="26">
        <v>2000</v>
      </c>
      <c r="Q33" s="26">
        <v>0</v>
      </c>
      <c r="R33" s="26">
        <v>2025</v>
      </c>
    </row>
    <row r="34" spans="1:18" ht="31.5" x14ac:dyDescent="0.25">
      <c r="A34" s="26" t="s">
        <v>115</v>
      </c>
      <c r="B34" s="14" t="s">
        <v>41</v>
      </c>
      <c r="C34" s="30">
        <v>8</v>
      </c>
      <c r="D34" s="19"/>
      <c r="E34" s="32">
        <v>300</v>
      </c>
      <c r="F34" s="11"/>
      <c r="G34" s="11"/>
      <c r="H34" s="13"/>
      <c r="I34" s="3"/>
      <c r="J34" s="46"/>
      <c r="K34" s="3"/>
      <c r="L34" s="22">
        <v>12.5</v>
      </c>
      <c r="M34" s="26">
        <v>10</v>
      </c>
      <c r="N34" s="26">
        <v>2015</v>
      </c>
      <c r="O34" s="26">
        <v>10</v>
      </c>
      <c r="P34" s="26">
        <v>2015</v>
      </c>
      <c r="Q34" s="26">
        <v>0</v>
      </c>
      <c r="R34" s="26">
        <v>2025</v>
      </c>
    </row>
    <row r="35" spans="1:18" ht="31.5" x14ac:dyDescent="0.25">
      <c r="A35" s="26" t="s">
        <v>116</v>
      </c>
      <c r="B35" s="14" t="s">
        <v>42</v>
      </c>
      <c r="C35" s="30">
        <v>3</v>
      </c>
      <c r="D35" s="19"/>
      <c r="E35" s="32">
        <v>250</v>
      </c>
      <c r="F35" s="11"/>
      <c r="G35" s="11"/>
      <c r="H35" s="42" t="s">
        <v>18</v>
      </c>
      <c r="I35" s="3"/>
      <c r="J35" s="46"/>
      <c r="K35" s="3"/>
      <c r="L35" s="22">
        <v>50</v>
      </c>
      <c r="M35" s="26">
        <v>10</v>
      </c>
      <c r="N35" s="26">
        <v>2015</v>
      </c>
      <c r="O35" s="26">
        <v>10</v>
      </c>
      <c r="P35" s="26">
        <v>2015</v>
      </c>
      <c r="Q35" s="26">
        <v>0</v>
      </c>
      <c r="R35" s="26">
        <v>2025</v>
      </c>
    </row>
    <row r="36" spans="1:18" ht="31.5" x14ac:dyDescent="0.25">
      <c r="A36" s="26" t="s">
        <v>117</v>
      </c>
      <c r="B36" s="14" t="s">
        <v>43</v>
      </c>
      <c r="C36" s="30">
        <v>2</v>
      </c>
      <c r="D36" s="19"/>
      <c r="E36" s="32">
        <v>1000</v>
      </c>
      <c r="F36" s="11"/>
      <c r="G36" s="11"/>
      <c r="H36" s="43"/>
      <c r="I36" s="3"/>
      <c r="J36" s="46"/>
      <c r="K36" s="3"/>
      <c r="L36" s="22">
        <v>10</v>
      </c>
      <c r="M36" s="26">
        <v>10</v>
      </c>
      <c r="N36" s="26">
        <v>2015</v>
      </c>
      <c r="O36" s="26">
        <v>10</v>
      </c>
      <c r="P36" s="26">
        <v>2015</v>
      </c>
      <c r="Q36" s="26">
        <v>0</v>
      </c>
      <c r="R36" s="26">
        <v>2025</v>
      </c>
    </row>
    <row r="37" spans="1:18" ht="15.75" x14ac:dyDescent="0.25">
      <c r="A37" s="26" t="s">
        <v>118</v>
      </c>
      <c r="B37" s="14" t="s">
        <v>44</v>
      </c>
      <c r="C37" s="30">
        <v>1</v>
      </c>
      <c r="D37" s="19"/>
      <c r="E37" s="32">
        <v>200</v>
      </c>
      <c r="F37" s="11"/>
      <c r="G37" s="11"/>
      <c r="H37" s="42" t="s">
        <v>23</v>
      </c>
      <c r="I37" s="3"/>
      <c r="J37" s="46"/>
      <c r="K37" s="3"/>
      <c r="L37" s="22">
        <v>1.5</v>
      </c>
      <c r="M37" s="26">
        <v>10</v>
      </c>
      <c r="N37" s="26">
        <v>2015</v>
      </c>
      <c r="O37" s="26">
        <v>10</v>
      </c>
      <c r="P37" s="26">
        <v>2015</v>
      </c>
      <c r="Q37" s="26">
        <v>0</v>
      </c>
      <c r="R37" s="26">
        <v>2025</v>
      </c>
    </row>
    <row r="38" spans="1:18" ht="15.75" x14ac:dyDescent="0.25">
      <c r="A38" s="26" t="s">
        <v>119</v>
      </c>
      <c r="B38" s="14" t="s">
        <v>45</v>
      </c>
      <c r="C38" s="30">
        <v>2</v>
      </c>
      <c r="D38" s="19"/>
      <c r="E38" s="32">
        <v>30</v>
      </c>
      <c r="F38" s="11"/>
      <c r="G38" s="11"/>
      <c r="H38" s="44"/>
      <c r="I38" s="3"/>
      <c r="J38" s="46"/>
      <c r="K38" s="3"/>
      <c r="L38" s="22">
        <v>1</v>
      </c>
      <c r="M38" s="26">
        <v>10</v>
      </c>
      <c r="N38" s="26">
        <v>2015</v>
      </c>
      <c r="O38" s="26">
        <v>10</v>
      </c>
      <c r="P38" s="26">
        <v>2015</v>
      </c>
      <c r="Q38" s="26">
        <v>0</v>
      </c>
      <c r="R38" s="26">
        <v>2025</v>
      </c>
    </row>
    <row r="39" spans="1:18" ht="31.5" x14ac:dyDescent="0.25">
      <c r="A39" s="26" t="s">
        <v>120</v>
      </c>
      <c r="B39" s="14" t="s">
        <v>46</v>
      </c>
      <c r="C39" s="30">
        <v>2</v>
      </c>
      <c r="D39" s="19"/>
      <c r="E39" s="32">
        <v>20</v>
      </c>
      <c r="F39" s="11"/>
      <c r="G39" s="11"/>
      <c r="H39" s="44"/>
      <c r="I39" s="3"/>
      <c r="J39" s="46"/>
      <c r="K39" s="3"/>
      <c r="L39" s="22">
        <v>2</v>
      </c>
      <c r="M39" s="26">
        <v>10</v>
      </c>
      <c r="N39" s="26">
        <v>2015</v>
      </c>
      <c r="O39" s="26">
        <v>10</v>
      </c>
      <c r="P39" s="26">
        <v>2015</v>
      </c>
      <c r="Q39" s="26">
        <v>0</v>
      </c>
      <c r="R39" s="26">
        <v>2025</v>
      </c>
    </row>
    <row r="40" spans="1:18" ht="15.75" x14ac:dyDescent="0.25">
      <c r="A40" s="26" t="s">
        <v>121</v>
      </c>
      <c r="B40" s="14" t="s">
        <v>47</v>
      </c>
      <c r="C40" s="30">
        <v>1</v>
      </c>
      <c r="D40" s="19"/>
      <c r="E40" s="32">
        <v>40</v>
      </c>
      <c r="F40" s="11"/>
      <c r="G40" s="11"/>
      <c r="H40" s="43"/>
      <c r="I40" s="3"/>
      <c r="J40" s="46"/>
      <c r="K40" s="3"/>
      <c r="L40" s="22">
        <v>17.5</v>
      </c>
      <c r="M40" s="26">
        <v>10</v>
      </c>
      <c r="N40" s="26">
        <v>2015</v>
      </c>
      <c r="O40" s="26">
        <v>10</v>
      </c>
      <c r="P40" s="26">
        <v>2015</v>
      </c>
      <c r="Q40" s="26">
        <v>0</v>
      </c>
      <c r="R40" s="26">
        <v>2025</v>
      </c>
    </row>
    <row r="41" spans="1:18" ht="47.25" x14ac:dyDescent="0.25">
      <c r="A41" s="26" t="s">
        <v>122</v>
      </c>
      <c r="B41" s="20" t="s">
        <v>48</v>
      </c>
      <c r="C41" s="30">
        <v>2</v>
      </c>
      <c r="D41" s="19"/>
      <c r="E41" s="32">
        <v>350</v>
      </c>
      <c r="F41" s="11"/>
      <c r="G41" s="11"/>
      <c r="H41" s="13" t="s">
        <v>6</v>
      </c>
      <c r="I41" s="3"/>
      <c r="J41" s="46"/>
      <c r="K41" s="3"/>
      <c r="L41" s="22">
        <v>5</v>
      </c>
      <c r="M41" s="26">
        <v>10</v>
      </c>
      <c r="N41" s="26">
        <v>2015</v>
      </c>
      <c r="O41" s="26">
        <v>10</v>
      </c>
      <c r="P41" s="26">
        <v>2015</v>
      </c>
      <c r="Q41" s="26">
        <v>0</v>
      </c>
      <c r="R41" s="26">
        <v>2025</v>
      </c>
    </row>
    <row r="42" spans="1:18" ht="15.75" x14ac:dyDescent="0.25">
      <c r="A42" s="26" t="s">
        <v>123</v>
      </c>
      <c r="B42" s="14" t="s">
        <v>49</v>
      </c>
      <c r="C42" s="30">
        <v>1</v>
      </c>
      <c r="D42" s="19"/>
      <c r="E42" s="32">
        <v>100</v>
      </c>
      <c r="F42" s="11"/>
      <c r="G42" s="11"/>
      <c r="H42" s="13" t="s">
        <v>23</v>
      </c>
      <c r="I42" s="3"/>
      <c r="J42" s="46"/>
      <c r="K42" s="3"/>
      <c r="L42" s="22">
        <v>25</v>
      </c>
      <c r="M42" s="26">
        <v>10</v>
      </c>
      <c r="N42" s="26">
        <v>2015</v>
      </c>
      <c r="O42" s="26">
        <v>10</v>
      </c>
      <c r="P42" s="26">
        <v>2015</v>
      </c>
      <c r="Q42" s="26">
        <v>0</v>
      </c>
      <c r="R42" s="26">
        <v>2025</v>
      </c>
    </row>
    <row r="43" spans="1:18" ht="15.75" x14ac:dyDescent="0.25">
      <c r="A43" s="26" t="s">
        <v>124</v>
      </c>
      <c r="B43" s="14" t="s">
        <v>50</v>
      </c>
      <c r="C43" s="30">
        <v>2</v>
      </c>
      <c r="D43" s="19"/>
      <c r="E43" s="32">
        <v>500</v>
      </c>
      <c r="F43" s="11"/>
      <c r="G43" s="11"/>
      <c r="H43" s="13" t="s">
        <v>74</v>
      </c>
      <c r="I43" s="3"/>
      <c r="J43" s="46"/>
      <c r="K43" s="3"/>
      <c r="L43" s="22">
        <v>7.5</v>
      </c>
      <c r="M43" s="26">
        <v>10</v>
      </c>
      <c r="N43" s="26">
        <v>2015</v>
      </c>
      <c r="O43" s="26">
        <v>10</v>
      </c>
      <c r="P43" s="26">
        <v>2015</v>
      </c>
      <c r="Q43" s="26">
        <v>0</v>
      </c>
      <c r="R43" s="26">
        <v>2025</v>
      </c>
    </row>
    <row r="44" spans="1:18" ht="31.5" x14ac:dyDescent="0.25">
      <c r="A44" s="26" t="s">
        <v>125</v>
      </c>
      <c r="B44" s="14" t="s">
        <v>51</v>
      </c>
      <c r="C44" s="30">
        <v>2</v>
      </c>
      <c r="D44" s="19"/>
      <c r="E44" s="32">
        <v>150</v>
      </c>
      <c r="F44" s="11"/>
      <c r="G44" s="11"/>
      <c r="H44" s="13" t="s">
        <v>6</v>
      </c>
      <c r="I44" s="3"/>
      <c r="J44" s="46"/>
      <c r="K44" s="3"/>
      <c r="L44" s="22">
        <v>10</v>
      </c>
      <c r="M44" s="26">
        <v>10</v>
      </c>
      <c r="N44" s="26">
        <v>2015</v>
      </c>
      <c r="O44" s="26">
        <v>10</v>
      </c>
      <c r="P44" s="26">
        <v>2015</v>
      </c>
      <c r="Q44" s="26">
        <v>0</v>
      </c>
      <c r="R44" s="26">
        <v>2025</v>
      </c>
    </row>
    <row r="45" spans="1:18" ht="47.25" x14ac:dyDescent="0.25">
      <c r="A45" s="26" t="s">
        <v>126</v>
      </c>
      <c r="B45" s="14" t="s">
        <v>52</v>
      </c>
      <c r="C45" s="30" t="s">
        <v>66</v>
      </c>
      <c r="D45" s="19"/>
      <c r="E45" s="32">
        <v>200</v>
      </c>
      <c r="F45" s="11"/>
      <c r="G45" s="11"/>
      <c r="H45" s="42" t="s">
        <v>21</v>
      </c>
      <c r="I45" s="3"/>
      <c r="J45" s="46"/>
      <c r="K45" s="3"/>
      <c r="L45" s="22">
        <v>12.5</v>
      </c>
      <c r="M45" s="26">
        <v>10</v>
      </c>
      <c r="N45" s="26">
        <v>2015</v>
      </c>
      <c r="O45" s="26">
        <v>10</v>
      </c>
      <c r="P45" s="26">
        <v>2015</v>
      </c>
      <c r="Q45" s="26">
        <v>0</v>
      </c>
      <c r="R45" s="26">
        <v>2025</v>
      </c>
    </row>
    <row r="46" spans="1:18" ht="31.5" x14ac:dyDescent="0.25">
      <c r="A46" s="26" t="s">
        <v>127</v>
      </c>
      <c r="B46" s="14" t="s">
        <v>53</v>
      </c>
      <c r="C46" s="30" t="s">
        <v>66</v>
      </c>
      <c r="D46" s="19"/>
      <c r="E46" s="32">
        <v>250</v>
      </c>
      <c r="F46" s="11"/>
      <c r="G46" s="11"/>
      <c r="H46" s="43"/>
      <c r="I46" s="3"/>
      <c r="J46" s="46"/>
      <c r="K46" s="3"/>
      <c r="L46" s="22">
        <v>15</v>
      </c>
      <c r="M46" s="26">
        <v>10</v>
      </c>
      <c r="N46" s="26">
        <v>2015</v>
      </c>
      <c r="O46" s="26">
        <v>10</v>
      </c>
      <c r="P46" s="26">
        <v>2015</v>
      </c>
      <c r="Q46" s="26">
        <v>0</v>
      </c>
      <c r="R46" s="26">
        <v>2025</v>
      </c>
    </row>
    <row r="47" spans="1:18" ht="63" x14ac:dyDescent="0.25">
      <c r="A47" s="26" t="s">
        <v>128</v>
      </c>
      <c r="B47" s="20" t="s">
        <v>54</v>
      </c>
      <c r="C47" s="30" t="s">
        <v>66</v>
      </c>
      <c r="D47" s="19"/>
      <c r="E47" s="32">
        <v>300</v>
      </c>
      <c r="F47" s="11"/>
      <c r="G47" s="11"/>
      <c r="H47" s="39" t="s">
        <v>23</v>
      </c>
      <c r="I47" s="3"/>
      <c r="J47" s="46"/>
      <c r="K47" s="3"/>
      <c r="L47" s="22">
        <v>10</v>
      </c>
      <c r="M47" s="26">
        <v>10</v>
      </c>
      <c r="N47" s="26">
        <v>2015</v>
      </c>
      <c r="O47" s="26">
        <v>10</v>
      </c>
      <c r="P47" s="26">
        <v>2015</v>
      </c>
      <c r="Q47" s="26">
        <v>0</v>
      </c>
      <c r="R47" s="26">
        <v>2025</v>
      </c>
    </row>
    <row r="48" spans="1:18" ht="47.25" x14ac:dyDescent="0.25">
      <c r="A48" s="26" t="s">
        <v>129</v>
      </c>
      <c r="B48" s="14" t="s">
        <v>55</v>
      </c>
      <c r="C48" s="30" t="s">
        <v>66</v>
      </c>
      <c r="D48" s="19"/>
      <c r="E48" s="32">
        <v>200</v>
      </c>
      <c r="F48" s="11"/>
      <c r="G48" s="11"/>
      <c r="H48" s="40"/>
      <c r="I48" s="3"/>
      <c r="J48" s="46"/>
      <c r="K48" s="3"/>
      <c r="L48" s="22">
        <v>7.5</v>
      </c>
      <c r="M48" s="26">
        <v>10</v>
      </c>
      <c r="N48" s="26">
        <v>2015</v>
      </c>
      <c r="O48" s="26">
        <v>10</v>
      </c>
      <c r="P48" s="26">
        <v>2015</v>
      </c>
      <c r="Q48" s="26">
        <v>0</v>
      </c>
      <c r="R48" s="26">
        <v>2025</v>
      </c>
    </row>
    <row r="49" spans="1:18" ht="31.5" x14ac:dyDescent="0.25">
      <c r="A49" s="26" t="s">
        <v>130</v>
      </c>
      <c r="B49" s="14" t="s">
        <v>56</v>
      </c>
      <c r="C49" s="30" t="s">
        <v>66</v>
      </c>
      <c r="D49" s="19"/>
      <c r="E49" s="32">
        <v>150</v>
      </c>
      <c r="F49" s="11"/>
      <c r="G49" s="11"/>
      <c r="H49" s="40"/>
      <c r="I49" s="3"/>
      <c r="J49" s="46"/>
      <c r="K49" s="3"/>
      <c r="L49" s="22">
        <v>1000</v>
      </c>
      <c r="M49" s="26">
        <v>10</v>
      </c>
      <c r="N49" s="26">
        <v>2015</v>
      </c>
      <c r="O49" s="26">
        <v>10</v>
      </c>
      <c r="P49" s="26">
        <v>2015</v>
      </c>
      <c r="Q49" s="26">
        <v>0</v>
      </c>
      <c r="R49" s="26">
        <v>2025</v>
      </c>
    </row>
    <row r="50" spans="1:18" ht="31.5" x14ac:dyDescent="0.25">
      <c r="A50" s="26" t="s">
        <v>131</v>
      </c>
      <c r="B50" s="14" t="s">
        <v>58</v>
      </c>
      <c r="C50" s="30" t="s">
        <v>66</v>
      </c>
      <c r="D50" s="19"/>
      <c r="E50" s="32">
        <v>100</v>
      </c>
      <c r="F50" s="11"/>
      <c r="G50" s="11"/>
      <c r="H50" s="41"/>
      <c r="I50" s="3"/>
      <c r="J50" s="47"/>
      <c r="K50" s="3"/>
      <c r="L50" s="22"/>
      <c r="M50" s="26">
        <v>20</v>
      </c>
      <c r="N50" s="26">
        <v>2005</v>
      </c>
      <c r="O50" s="26">
        <v>20</v>
      </c>
      <c r="P50" s="26">
        <v>2005</v>
      </c>
      <c r="Q50" s="26">
        <v>0</v>
      </c>
      <c r="R50" s="26">
        <v>2025</v>
      </c>
    </row>
    <row r="51" spans="1:18" x14ac:dyDescent="0.25">
      <c r="E51" s="9">
        <f>SUM(E5:E50)</f>
        <v>9525</v>
      </c>
      <c r="F51" s="9">
        <f>SUM(F3:F50)</f>
        <v>159600</v>
      </c>
    </row>
  </sheetData>
  <mergeCells count="11">
    <mergeCell ref="H28:H30"/>
    <mergeCell ref="H35:H36"/>
    <mergeCell ref="H37:H40"/>
    <mergeCell ref="H45:H46"/>
    <mergeCell ref="H47:H50"/>
    <mergeCell ref="O1:R1"/>
    <mergeCell ref="H5:H16"/>
    <mergeCell ref="H17:H18"/>
    <mergeCell ref="H20:H23"/>
    <mergeCell ref="H24:H27"/>
    <mergeCell ref="J5:J5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C4633-CE63-4B5D-8A47-8017BA38BC42}">
  <dimension ref="A1:A20"/>
  <sheetViews>
    <sheetView workbookViewId="0">
      <selection activeCell="A20" sqref="A20"/>
    </sheetView>
  </sheetViews>
  <sheetFormatPr defaultRowHeight="15" x14ac:dyDescent="0.25"/>
  <sheetData>
    <row r="1" spans="1:1" x14ac:dyDescent="0.25">
      <c r="A1" s="23">
        <v>39</v>
      </c>
    </row>
    <row r="2" spans="1:1" x14ac:dyDescent="0.25">
      <c r="A2" s="23">
        <v>41.48</v>
      </c>
    </row>
    <row r="3" spans="1:1" x14ac:dyDescent="0.25">
      <c r="A3" s="23">
        <v>78.42</v>
      </c>
    </row>
    <row r="4" spans="1:1" x14ac:dyDescent="0.25">
      <c r="A4" s="23">
        <v>77.5</v>
      </c>
    </row>
    <row r="5" spans="1:1" x14ac:dyDescent="0.25">
      <c r="A5" s="23">
        <v>181</v>
      </c>
    </row>
    <row r="6" spans="1:1" x14ac:dyDescent="0.25">
      <c r="A6" s="23">
        <v>18.86</v>
      </c>
    </row>
    <row r="7" spans="1:1" x14ac:dyDescent="0.25">
      <c r="A7" s="23">
        <v>14.52</v>
      </c>
    </row>
    <row r="8" spans="1:1" x14ac:dyDescent="0.25">
      <c r="A8" s="23">
        <v>25.74</v>
      </c>
    </row>
    <row r="9" spans="1:1" x14ac:dyDescent="0.25">
      <c r="A9" s="23">
        <v>376</v>
      </c>
    </row>
    <row r="10" spans="1:1" x14ac:dyDescent="0.25">
      <c r="A10" s="23">
        <v>13.25</v>
      </c>
    </row>
    <row r="11" spans="1:1" x14ac:dyDescent="0.25">
      <c r="A11" s="23">
        <v>35.64</v>
      </c>
    </row>
    <row r="12" spans="1:1" x14ac:dyDescent="0.25">
      <c r="A12" s="23">
        <v>17.989999999999998</v>
      </c>
    </row>
    <row r="13" spans="1:1" x14ac:dyDescent="0.25">
      <c r="A13" s="23">
        <v>8.99</v>
      </c>
    </row>
    <row r="14" spans="1:1" x14ac:dyDescent="0.25">
      <c r="A14" s="23">
        <v>4.99</v>
      </c>
    </row>
    <row r="15" spans="1:1" x14ac:dyDescent="0.25">
      <c r="A15" s="23">
        <v>12.34</v>
      </c>
    </row>
    <row r="16" spans="1:1" x14ac:dyDescent="0.25">
      <c r="A16" s="23">
        <v>15.75</v>
      </c>
    </row>
    <row r="17" spans="1:1" x14ac:dyDescent="0.25">
      <c r="A17" s="23">
        <v>332.04</v>
      </c>
    </row>
    <row r="18" spans="1:1" x14ac:dyDescent="0.25">
      <c r="A18" s="23">
        <v>10</v>
      </c>
    </row>
    <row r="19" spans="1:1" x14ac:dyDescent="0.25">
      <c r="A19" s="23">
        <v>12</v>
      </c>
    </row>
    <row r="20" spans="1:1" x14ac:dyDescent="0.25">
      <c r="A20" s="23">
        <f>SUM(A1:A19)</f>
        <v>1315.51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Sheet1!_ftn1</vt:lpstr>
      <vt:lpstr>Sheet1!_ftnref1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Heard</dc:creator>
  <cp:lastModifiedBy>Stephen Heard</cp:lastModifiedBy>
  <dcterms:created xsi:type="dcterms:W3CDTF">2025-02-05T18:11:58Z</dcterms:created>
  <dcterms:modified xsi:type="dcterms:W3CDTF">2025-05-29T17:57:02Z</dcterms:modified>
</cp:coreProperties>
</file>